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E16" i="1" l="1"/>
  <c r="G16" i="1" s="1"/>
  <c r="I16" i="1" s="1"/>
  <c r="I8" i="1"/>
  <c r="I9" i="1"/>
  <c r="I10" i="1"/>
  <c r="I11" i="1"/>
  <c r="I12" i="1"/>
  <c r="I14" i="1"/>
  <c r="I15" i="1"/>
  <c r="I17" i="1"/>
  <c r="I7" i="1"/>
  <c r="G8" i="1"/>
  <c r="G9" i="1"/>
  <c r="G10" i="1"/>
  <c r="G11" i="1"/>
  <c r="G12" i="1"/>
  <c r="G13" i="1"/>
  <c r="I13" i="1" s="1"/>
  <c r="G14" i="1"/>
  <c r="G15" i="1"/>
  <c r="G17" i="1"/>
  <c r="G7" i="1"/>
</calcChain>
</file>

<file path=xl/sharedStrings.xml><?xml version="1.0" encoding="utf-8"?>
<sst xmlns="http://schemas.openxmlformats.org/spreadsheetml/2006/main" count="57" uniqueCount="28">
  <si>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</si>
  <si>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</si>
  <si>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</si>
  <si>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</si>
  <si>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</si>
  <si>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</si>
  <si>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</si>
  <si>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</si>
  <si>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</si>
  <si>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</si>
  <si>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</si>
  <si>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</si>
  <si>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</si>
  <si>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</si>
  <si>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</si>
  <si>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</si>
  <si>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</si>
  <si>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</si>
  <si>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</si>
  <si>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</si>
  <si>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โครงการบังคับใช้กฎหมาย อำนวยความยุติธรรมและบริการประชาชน กิจกรรม การบังคับใช้กฎหมายและบริการประชาชน</t>
  </si>
  <si>
    <t>ตรวจแล้วถูกต้อง</t>
  </si>
  <si>
    <t>พ.ต.อ.</t>
  </si>
  <si>
    <t xml:space="preserve"> </t>
  </si>
  <si>
    <t>( ภีมภณ ม่วงศรี )</t>
  </si>
  <si>
    <t xml:space="preserve">                  ผกก.สภ.ทับคล้อ จว.พิจิตร</t>
  </si>
  <si>
    <t>–</t>
  </si>
  <si>
    <r>
      <t xml:space="preserve">รายงานผลการใช้จ่ายงบประมาณ ไตรมาสที่ 1 
สถานีตำรวจภูธรทับคล้อ
  ประจำปีงบประมาณ พ.ศ. 2569 ไตรมาสที่ 1 </t>
    </r>
    <r>
      <rPr>
        <b/>
        <sz val="18"/>
        <color rgb="FFFF0000"/>
        <rFont val="TH SarabunPSK"/>
        <family val="2"/>
      </rPr>
      <t>(ตุลาคม 2568 - ธันวาคม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</si>
</sst>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scheme val="minor"/>
    </font>
    <font>
      <b/>
      <sz val="16"/>
      <color rgb="FFFF0000"/>
      <name val="TH Sarabun PSK"/>
    </font>
    <font>
      <sz val="16"/>
      <color theme="1"/>
      <name val="Tahoma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b/>
      <sz val="18"/>
      <color theme="0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 applyAlignment="1"/>
    <xf numFmtId="0" fontId="9" fillId="0" borderId="1" xfId="0" applyFont="1" applyBorder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6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4" fillId="0" borderId="10" xfId="0" applyFont="1" applyBorder="1"/>
    <xf numFmtId="187" fontId="4" fillId="0" borderId="11" xfId="1" applyNumberFormat="1" applyFont="1" applyBorder="1" applyAlignment="1">
      <alignment horizontal="center"/>
    </xf>
    <xf numFmtId="187" fontId="11" fillId="0" borderId="12" xfId="1" applyNumberFormat="1" applyFont="1" applyBorder="1"/>
    <xf numFmtId="187" fontId="4" fillId="0" borderId="11" xfId="0" applyNumberFormat="1" applyFont="1" applyBorder="1" applyAlignment="1">
      <alignment horizontal="center"/>
    </xf>
    <xf numFmtId="0" fontId="11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295276</xdr:colOff>
      <xdr:row>22</xdr:row>
      <xdr:rowOff>11907</xdr:rowOff>
    </xdr:from>
    <xdr:to>
      <xdr:col>7</xdr:col>
      <xdr:colOff>495300</xdr:colOff>
      <xdr:row>24</xdr:row>
      <xdr:rowOff>166198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676" y="6765132"/>
          <a:ext cx="828674" cy="754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workbookViewId="0">
      <selection activeCell="H30" sqref="H30"/>
    </sheetView>
  </sheetViews>
  <sheetFormatPr defaultColWidth="12.625" defaultRowHeight="15" customHeight="1"/>
  <cols>
    <col min="1" max="1" width="5.875" style="3" customWidth="1"/>
    <col min="2" max="2" width="38.75" customWidth="1"/>
    <col min="3" max="3" width="13.75" customWidth="1"/>
    <col min="4" max="4" width="9.25" customWidth="1"/>
    <col min="5" max="5" width="11.75" customWidth="1"/>
    <col min="6" max="6" width="12.625" customWidth="1"/>
    <col min="7" max="7" width="8.25" customWidth="1"/>
    <col min="8" max="8" width="10.75" customWidth="1"/>
    <col min="9" max="9" width="16.875" bestFit="1" customWidth="1"/>
    <col min="10" max="10" width="19.375" customWidth="1"/>
    <col min="11" max="26" width="8.625" customWidth="1"/>
  </cols>
  <sheetData>
    <row r="1" spans="1:10" s="12" customFormat="1" ht="23.25" customHeight="1">
      <c r="A1" s="10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2" customFormat="1" ht="23.25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2" customFormat="1" ht="24.75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s="12" customFormat="1" ht="23.25" customHeight="1">
      <c r="A4" s="14" t="s">
        <v>0</v>
      </c>
      <c r="B4" s="14" t="s">
        <v>1</v>
      </c>
      <c r="C4" s="15" t="s">
        <v>2</v>
      </c>
      <c r="D4" s="16"/>
      <c r="E4" s="15" t="s">
        <v>3</v>
      </c>
      <c r="F4" s="16"/>
      <c r="G4" s="15" t="s">
        <v>4</v>
      </c>
      <c r="H4" s="16"/>
      <c r="I4" s="14" t="s">
        <v>5</v>
      </c>
      <c r="J4" s="17" t="s">
        <v>6</v>
      </c>
    </row>
    <row r="5" spans="1:10" s="12" customFormat="1" ht="49.5" customHeight="1">
      <c r="A5" s="18"/>
      <c r="B5" s="19"/>
      <c r="C5" s="20"/>
      <c r="D5" s="21"/>
      <c r="E5" s="20"/>
      <c r="F5" s="21"/>
      <c r="G5" s="20"/>
      <c r="H5" s="21"/>
      <c r="I5" s="19"/>
      <c r="J5" s="22"/>
    </row>
    <row r="6" spans="1:10" ht="69.75">
      <c r="A6" s="24">
        <v>1</v>
      </c>
      <c r="B6" s="25" t="s">
        <v>20</v>
      </c>
      <c r="C6" s="26" t="s">
        <v>26</v>
      </c>
      <c r="D6" s="27"/>
      <c r="E6" s="26" t="s">
        <v>26</v>
      </c>
      <c r="F6" s="27"/>
      <c r="G6" s="26" t="s">
        <v>26</v>
      </c>
      <c r="H6" s="27"/>
      <c r="I6" s="26" t="s">
        <v>26</v>
      </c>
      <c r="J6" s="28"/>
    </row>
    <row r="7" spans="1:10" ht="23.25">
      <c r="A7" s="24">
        <v>3</v>
      </c>
      <c r="B7" s="29" t="s">
        <v>7</v>
      </c>
      <c r="C7" s="26" t="s">
        <v>26</v>
      </c>
      <c r="D7" s="27"/>
      <c r="E7" s="30">
        <v>288000</v>
      </c>
      <c r="F7" s="31"/>
      <c r="G7" s="32">
        <f>E7</f>
        <v>288000</v>
      </c>
      <c r="H7" s="33"/>
      <c r="I7" s="29">
        <f>G7*(100/E7)</f>
        <v>100</v>
      </c>
      <c r="J7" s="34" t="s">
        <v>26</v>
      </c>
    </row>
    <row r="8" spans="1:10" ht="23.25">
      <c r="A8" s="24">
        <v>4</v>
      </c>
      <c r="B8" s="29" t="s">
        <v>8</v>
      </c>
      <c r="C8" s="26" t="s">
        <v>26</v>
      </c>
      <c r="D8" s="27"/>
      <c r="E8" s="30">
        <v>25800</v>
      </c>
      <c r="F8" s="31"/>
      <c r="G8" s="32">
        <f t="shared" ref="G8:G17" si="0">E8</f>
        <v>25800</v>
      </c>
      <c r="H8" s="33"/>
      <c r="I8" s="29">
        <f t="shared" ref="I8:I17" si="1">G8*(100/E8)</f>
        <v>100</v>
      </c>
      <c r="J8" s="34" t="s">
        <v>26</v>
      </c>
    </row>
    <row r="9" spans="1:10" ht="23.25">
      <c r="A9" s="24">
        <v>5</v>
      </c>
      <c r="B9" s="29" t="s">
        <v>9</v>
      </c>
      <c r="C9" s="26" t="s">
        <v>26</v>
      </c>
      <c r="D9" s="27"/>
      <c r="E9" s="30">
        <v>5650</v>
      </c>
      <c r="F9" s="31"/>
      <c r="G9" s="32">
        <f t="shared" si="0"/>
        <v>5650</v>
      </c>
      <c r="H9" s="33"/>
      <c r="I9" s="29">
        <f t="shared" si="1"/>
        <v>100</v>
      </c>
      <c r="J9" s="34" t="s">
        <v>26</v>
      </c>
    </row>
    <row r="10" spans="1:10" ht="23.25">
      <c r="A10" s="24">
        <v>6</v>
      </c>
      <c r="B10" s="29" t="s">
        <v>10</v>
      </c>
      <c r="C10" s="26" t="s">
        <v>26</v>
      </c>
      <c r="D10" s="27"/>
      <c r="E10" s="30">
        <v>12500</v>
      </c>
      <c r="F10" s="31"/>
      <c r="G10" s="32">
        <f t="shared" si="0"/>
        <v>12500</v>
      </c>
      <c r="H10" s="33"/>
      <c r="I10" s="29">
        <f t="shared" si="1"/>
        <v>100</v>
      </c>
      <c r="J10" s="34" t="s">
        <v>26</v>
      </c>
    </row>
    <row r="11" spans="1:10" ht="23.25">
      <c r="A11" s="24">
        <v>7</v>
      </c>
      <c r="B11" s="29" t="s">
        <v>11</v>
      </c>
      <c r="C11" s="26" t="s">
        <v>26</v>
      </c>
      <c r="D11" s="27"/>
      <c r="E11" s="30">
        <v>2200</v>
      </c>
      <c r="F11" s="31"/>
      <c r="G11" s="32">
        <f t="shared" si="0"/>
        <v>2200</v>
      </c>
      <c r="H11" s="33"/>
      <c r="I11" s="29">
        <f t="shared" si="1"/>
        <v>100</v>
      </c>
      <c r="J11" s="34" t="s">
        <v>26</v>
      </c>
    </row>
    <row r="12" spans="1:10" ht="23.25">
      <c r="A12" s="24">
        <v>8</v>
      </c>
      <c r="B12" s="35" t="s">
        <v>12</v>
      </c>
      <c r="C12" s="26" t="s">
        <v>26</v>
      </c>
      <c r="D12" s="27"/>
      <c r="E12" s="30">
        <v>130000</v>
      </c>
      <c r="F12" s="31"/>
      <c r="G12" s="32">
        <f t="shared" si="0"/>
        <v>130000</v>
      </c>
      <c r="H12" s="33"/>
      <c r="I12" s="29">
        <f t="shared" si="1"/>
        <v>100</v>
      </c>
      <c r="J12" s="34" t="s">
        <v>26</v>
      </c>
    </row>
    <row r="13" spans="1:10" ht="23.25">
      <c r="A13" s="24">
        <v>9</v>
      </c>
      <c r="B13" s="35" t="s">
        <v>13</v>
      </c>
      <c r="C13" s="26" t="s">
        <v>26</v>
      </c>
      <c r="D13" s="27"/>
      <c r="E13" s="30">
        <v>225334</v>
      </c>
      <c r="F13" s="31"/>
      <c r="G13" s="32">
        <f t="shared" si="0"/>
        <v>225334</v>
      </c>
      <c r="H13" s="33"/>
      <c r="I13" s="29">
        <f t="shared" si="1"/>
        <v>100</v>
      </c>
      <c r="J13" s="34" t="s">
        <v>26</v>
      </c>
    </row>
    <row r="14" spans="1:10" ht="23.25">
      <c r="A14" s="24">
        <v>10</v>
      </c>
      <c r="B14" s="29" t="s">
        <v>14</v>
      </c>
      <c r="C14" s="26" t="s">
        <v>26</v>
      </c>
      <c r="D14" s="27"/>
      <c r="E14" s="30">
        <v>1550</v>
      </c>
      <c r="F14" s="31"/>
      <c r="G14" s="32">
        <f t="shared" si="0"/>
        <v>1550</v>
      </c>
      <c r="H14" s="33"/>
      <c r="I14" s="29">
        <f t="shared" si="1"/>
        <v>100</v>
      </c>
      <c r="J14" s="34" t="s">
        <v>26</v>
      </c>
    </row>
    <row r="15" spans="1:10" ht="23.25">
      <c r="A15" s="24">
        <v>11</v>
      </c>
      <c r="B15" s="29" t="s">
        <v>15</v>
      </c>
      <c r="C15" s="26" t="s">
        <v>26</v>
      </c>
      <c r="D15" s="27"/>
      <c r="E15" s="30">
        <v>3700</v>
      </c>
      <c r="F15" s="31"/>
      <c r="G15" s="32">
        <f t="shared" si="0"/>
        <v>3700</v>
      </c>
      <c r="H15" s="33"/>
      <c r="I15" s="29">
        <f t="shared" si="1"/>
        <v>100</v>
      </c>
      <c r="J15" s="34" t="s">
        <v>26</v>
      </c>
    </row>
    <row r="16" spans="1:10" ht="23.25">
      <c r="A16" s="24">
        <v>12</v>
      </c>
      <c r="B16" s="29" t="s">
        <v>16</v>
      </c>
      <c r="C16" s="26" t="s">
        <v>26</v>
      </c>
      <c r="D16" s="27"/>
      <c r="E16" s="30">
        <f>SUM(E7:F15,F18,E17)</f>
        <v>710934</v>
      </c>
      <c r="F16" s="31"/>
      <c r="G16" s="32">
        <f t="shared" si="0"/>
        <v>710934</v>
      </c>
      <c r="H16" s="33"/>
      <c r="I16" s="29">
        <f t="shared" si="1"/>
        <v>100</v>
      </c>
      <c r="J16" s="34" t="s">
        <v>26</v>
      </c>
    </row>
    <row r="17" spans="1:10" ht="23.25">
      <c r="A17" s="24">
        <v>13</v>
      </c>
      <c r="B17" s="29" t="s">
        <v>17</v>
      </c>
      <c r="C17" s="26" t="s">
        <v>26</v>
      </c>
      <c r="D17" s="27"/>
      <c r="E17" s="30">
        <v>16200</v>
      </c>
      <c r="F17" s="31"/>
      <c r="G17" s="32">
        <f t="shared" si="0"/>
        <v>16200</v>
      </c>
      <c r="H17" s="33"/>
      <c r="I17" s="29">
        <f t="shared" si="1"/>
        <v>100</v>
      </c>
      <c r="J17" s="34" t="s">
        <v>26</v>
      </c>
    </row>
    <row r="18" spans="1:10" ht="23.25">
      <c r="A18" s="24">
        <v>14</v>
      </c>
      <c r="B18" s="29" t="s">
        <v>18</v>
      </c>
      <c r="C18" s="26" t="s">
        <v>26</v>
      </c>
      <c r="D18" s="27"/>
      <c r="E18" s="26" t="s">
        <v>26</v>
      </c>
      <c r="F18" s="27"/>
      <c r="G18" s="26" t="s">
        <v>26</v>
      </c>
      <c r="H18" s="27"/>
      <c r="I18" s="26" t="s">
        <v>26</v>
      </c>
      <c r="J18" s="27"/>
    </row>
    <row r="19" spans="1:10" ht="23.25">
      <c r="A19" s="24" t="s">
        <v>19</v>
      </c>
      <c r="B19" s="29"/>
      <c r="C19" s="36"/>
      <c r="D19" s="33"/>
      <c r="E19" s="36"/>
      <c r="F19" s="33"/>
      <c r="G19" s="36"/>
      <c r="H19" s="33"/>
      <c r="I19" s="29"/>
      <c r="J19" s="29"/>
    </row>
    <row r="20" spans="1:10" ht="8.25" customHeight="1"/>
    <row r="21" spans="1:10" ht="18" customHeight="1">
      <c r="B21" s="1"/>
      <c r="C21" s="1"/>
      <c r="D21" s="1"/>
      <c r="E21" s="1"/>
      <c r="F21" s="4"/>
      <c r="G21" s="23" t="s">
        <v>21</v>
      </c>
      <c r="H21" s="23"/>
      <c r="I21" s="4"/>
    </row>
    <row r="22" spans="1:10" ht="17.25" customHeight="1">
      <c r="B22" s="1"/>
      <c r="C22" s="1"/>
      <c r="D22" s="1"/>
      <c r="E22" s="1"/>
      <c r="F22" s="4"/>
      <c r="G22" s="7"/>
      <c r="H22" s="7"/>
      <c r="I22" s="4"/>
    </row>
    <row r="23" spans="1:10" ht="22.5" customHeight="1">
      <c r="F23" s="4"/>
      <c r="G23" s="7"/>
      <c r="H23" s="7"/>
      <c r="I23" s="4"/>
    </row>
    <row r="24" spans="1:10" ht="24.75" customHeight="1">
      <c r="F24" s="4"/>
      <c r="G24" s="7"/>
      <c r="H24" s="7"/>
      <c r="I24" s="4"/>
    </row>
    <row r="25" spans="1:10" ht="14.25" customHeight="1">
      <c r="F25" s="5" t="s">
        <v>22</v>
      </c>
      <c r="G25" s="7"/>
      <c r="H25" s="7"/>
      <c r="I25" s="4"/>
    </row>
    <row r="26" spans="1:10" ht="31.5" customHeight="1">
      <c r="F26" s="6" t="s">
        <v>23</v>
      </c>
      <c r="G26" s="8" t="s">
        <v>24</v>
      </c>
      <c r="H26" s="8"/>
      <c r="I26" s="4"/>
    </row>
    <row r="27" spans="1:10" ht="21" customHeight="1">
      <c r="F27" s="9" t="s">
        <v>25</v>
      </c>
      <c r="G27" s="9"/>
      <c r="H27" s="9"/>
      <c r="I27" s="9"/>
    </row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spans="11:26" ht="14.25" customHeight="1"/>
    <row r="34" spans="11:26" ht="20.25" customHeight="1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1:26" ht="21" customHeight="1"/>
    <row r="36" spans="11:26" ht="14.25" customHeight="1"/>
    <row r="37" spans="11:26" ht="14.25" customHeight="1"/>
    <row r="38" spans="11:26" ht="14.25" customHeight="1"/>
    <row r="39" spans="11:26" ht="14.25" customHeight="1"/>
    <row r="40" spans="11:26" ht="14.25" customHeight="1"/>
    <row r="41" spans="11:26" ht="14.25" customHeight="1"/>
    <row r="42" spans="11:26" ht="14.25" customHeight="1"/>
    <row r="43" spans="11:26" ht="14.25" customHeight="1"/>
    <row r="44" spans="11:26" ht="14.25" customHeight="1"/>
    <row r="45" spans="11:26" ht="14.25" customHeight="1"/>
    <row r="46" spans="11:26" ht="14.25" customHeight="1"/>
    <row r="47" spans="11:26" ht="14.25" customHeight="1"/>
    <row r="48" spans="1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6">
    <mergeCell ref="C19:D19"/>
    <mergeCell ref="C18:D18"/>
    <mergeCell ref="C16:D16"/>
    <mergeCell ref="E16:F16"/>
    <mergeCell ref="G16:H16"/>
    <mergeCell ref="C17:D17"/>
    <mergeCell ref="E17:F17"/>
    <mergeCell ref="G17:H17"/>
    <mergeCell ref="C8:D8"/>
    <mergeCell ref="E8:F8"/>
    <mergeCell ref="G8:H8"/>
    <mergeCell ref="C9:D9"/>
    <mergeCell ref="E12:F12"/>
    <mergeCell ref="G12:H12"/>
    <mergeCell ref="C10:D10"/>
    <mergeCell ref="E10:F10"/>
    <mergeCell ref="G10:H10"/>
    <mergeCell ref="C11:D11"/>
    <mergeCell ref="E11:F11"/>
    <mergeCell ref="G11:H11"/>
    <mergeCell ref="C12:D12"/>
    <mergeCell ref="C15:D15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E9:F9"/>
    <mergeCell ref="G9:H9"/>
    <mergeCell ref="C7:D7"/>
    <mergeCell ref="E7:F7"/>
    <mergeCell ref="C13:D13"/>
    <mergeCell ref="E13:F13"/>
    <mergeCell ref="G13:H13"/>
    <mergeCell ref="C14:D14"/>
    <mergeCell ref="E14:F14"/>
    <mergeCell ref="G14:H14"/>
    <mergeCell ref="G21:H21"/>
    <mergeCell ref="G22:H25"/>
    <mergeCell ref="G26:H26"/>
    <mergeCell ref="F27:I27"/>
    <mergeCell ref="I6:J6"/>
    <mergeCell ref="E18:F18"/>
    <mergeCell ref="G18:H18"/>
    <mergeCell ref="I18:J18"/>
    <mergeCell ref="E15:F15"/>
    <mergeCell ref="G15:H15"/>
    <mergeCell ref="G7:H7"/>
    <mergeCell ref="E19:F19"/>
    <mergeCell ref="G19:H19"/>
  </mergeCells>
  <pageMargins left="0.82677165354330717" right="0.23622047244094491" top="0.39370078740157483" bottom="0.3937007874015748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2026-07-23T18:04:48Z</cp:lastPrinted>
  <dcterms:created xsi:type="dcterms:W3CDTF">2024-01-10T07:59:11Z</dcterms:created>
  <dcterms:modified xsi:type="dcterms:W3CDTF">2026-07-23T18:05:35Z</dcterms:modified>
</cp:coreProperties>
</file>