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AgCwXMOiNXMcQfUruzdfvYwcQyswrXCDMCKI4vmiBuk="/>
    </ext>
  </extLst>
</workbook>
</file>

<file path=xl/calcChain.xml><?xml version="1.0" encoding="utf-8"?>
<calcChain xmlns="http://schemas.openxmlformats.org/spreadsheetml/2006/main">
  <c r="G17" i="1" l="1"/>
  <c r="I17" i="1" s="1"/>
  <c r="E16" i="1"/>
  <c r="G16" i="1" s="1"/>
  <c r="I16" i="1" s="1"/>
  <c r="G15" i="1"/>
  <c r="I15" i="1" s="1"/>
  <c r="G14" i="1"/>
  <c r="I14" i="1" s="1"/>
  <c r="G13" i="1"/>
  <c r="I13" i="1" s="1"/>
  <c r="G12" i="1"/>
  <c r="I12" i="1" s="1"/>
  <c r="G11" i="1"/>
  <c r="I11" i="1" s="1"/>
  <c r="G10" i="1"/>
  <c r="I10" i="1" s="1"/>
  <c r="G9" i="1"/>
  <c r="I9" i="1" s="1"/>
  <c r="G8" i="1"/>
  <c r="I8" i="1" s="1"/>
  <c r="G7" i="1"/>
  <c r="I7" i="1" s="1"/>
</calcChain>
</file>

<file path=xl/sharedStrings.xml><?xml version="1.0" encoding="utf-8"?>
<sst xmlns="http://schemas.openxmlformats.org/spreadsheetml/2006/main" count="57" uniqueCount="28">
  <si>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</si>
  <si>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</si>
  <si>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</si>
  <si>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</si>
  <si>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</si>
  <si>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</si>
  <si>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</si>
  <si>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</si>
  <si>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</si>
  <si>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</si>
  <si>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</si>
  <si>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</si>
  <si>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</si>
  <si>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</si>
  <si>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</si>
  <si>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</si>
  <si>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</si>
  <si>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</si>
  <si>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</si>
  <si>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</si>
  <si>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โครงการบังคับใช้กฎหมาย อำนวยความยุติธรรมและบริการประชาชน กิจกรรม การบังคับใช้กฎหมายและบริการประชาชน</t>
  </si>
  <si>
    <t>–</t>
  </si>
  <si>
    <t>ตรวจแล้วถูกต้อง</t>
  </si>
  <si>
    <t>พ.ต.อ.</t>
  </si>
  <si>
    <t xml:space="preserve"> </t>
  </si>
  <si>
    <t>( ภีมภณ ม่วงศรี )</t>
  </si>
  <si>
    <t xml:space="preserve">                  ผกก.สภ.ทับคล้อ จว.พิจิตร</t>
  </si>
  <si>
    <r>
      <t xml:space="preserve">รายงานผลการใช้จ่ายงบประมาณ  
สถานีตำรวจภูธรทับคล้อ
  ประจำปีงบประมาณ พ.ศ. 2569 ไตรมาสที่ 2 </t>
    </r>
    <r>
      <rPr>
        <b/>
        <sz val="20"/>
        <color rgb="FFFF0000"/>
        <rFont val="TH SarabunPSK"/>
        <family val="2"/>
      </rPr>
      <t>(มกราคม 2569 - มีนาคม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</si>
</sst>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sz val="20"/>
      <color theme="1"/>
      <name val="TH SarabunPSK"/>
      <family val="2"/>
    </font>
    <font>
      <sz val="20"/>
      <name val="TH SarabunPSK"/>
      <family val="2"/>
    </font>
    <font>
      <b/>
      <sz val="20"/>
      <color theme="0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 applyFont="1" applyAlignment="1"/>
    <xf numFmtId="0" fontId="2" fillId="0" borderId="0" xfId="0" applyFont="1" applyAlignment="1">
      <alignment horizontal="right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5" fillId="0" borderId="8" xfId="0" applyFont="1" applyBorder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/>
    <xf numFmtId="0" fontId="9" fillId="0" borderId="0" xfId="0" applyFont="1" applyAlignment="1"/>
    <xf numFmtId="0" fontId="10" fillId="0" borderId="1" xfId="0" applyFont="1" applyBorder="1"/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0" borderId="4" xfId="0" applyFont="1" applyBorder="1"/>
    <xf numFmtId="0" fontId="11" fillId="2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5" fillId="0" borderId="8" xfId="0" applyFont="1" applyBorder="1"/>
    <xf numFmtId="187" fontId="5" fillId="0" borderId="9" xfId="1" applyNumberFormat="1" applyFont="1" applyBorder="1" applyAlignment="1">
      <alignment horizontal="center"/>
    </xf>
    <xf numFmtId="187" fontId="12" fillId="0" borderId="10" xfId="1" applyNumberFormat="1" applyFont="1" applyBorder="1"/>
    <xf numFmtId="187" fontId="5" fillId="0" borderId="9" xfId="0" applyNumberFormat="1" applyFont="1" applyBorder="1" applyAlignment="1">
      <alignment horizontal="center"/>
    </xf>
    <xf numFmtId="0" fontId="12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vertical="top"/>
    </xf>
    <xf numFmtId="0" fontId="13" fillId="0" borderId="8" xfId="0" applyFont="1" applyBorder="1"/>
    <xf numFmtId="0" fontId="13" fillId="0" borderId="9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285751</xdr:colOff>
      <xdr:row>21</xdr:row>
      <xdr:rowOff>40482</xdr:rowOff>
    </xdr:from>
    <xdr:to>
      <xdr:col>6</xdr:col>
      <xdr:colOff>409575</xdr:colOff>
      <xdr:row>23</xdr:row>
      <xdr:rowOff>89998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1" y="7403307"/>
          <a:ext cx="828674" cy="649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workbookViewId="0">
      <selection activeCell="M17" sqref="M17"/>
    </sheetView>
  </sheetViews>
  <sheetFormatPr defaultColWidth="12.625" defaultRowHeight="15" customHeight="1" x14ac:dyDescent="0.25"/>
  <cols>
    <col min="1" max="1" width="5.875" style="5" customWidth="1"/>
    <col min="2" max="2" width="27.125" style="5" customWidth="1"/>
    <col min="3" max="3" width="13.75" style="5" customWidth="1"/>
    <col min="4" max="4" width="9.25" style="5" customWidth="1"/>
    <col min="5" max="5" width="11.75" style="5" customWidth="1"/>
    <col min="6" max="6" width="9.25" style="5" customWidth="1"/>
    <col min="7" max="7" width="8.25" style="5" customWidth="1"/>
    <col min="8" max="8" width="8.5" style="5" customWidth="1"/>
    <col min="9" max="9" width="16.875" style="5" bestFit="1" customWidth="1"/>
    <col min="10" max="10" width="19.375" style="5" customWidth="1"/>
    <col min="11" max="26" width="8.625" style="5" customWidth="1"/>
    <col min="27" max="16384" width="12.625" style="5"/>
  </cols>
  <sheetData>
    <row r="1" spans="1:10" s="12" customFormat="1" ht="25.5" customHeight="1" x14ac:dyDescent="0.4">
      <c r="A1" s="10" t="s">
        <v>27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2" customFormat="1" ht="25.5" customHeight="1" x14ac:dyDescent="0.4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12" customFormat="1" ht="25.5" customHeight="1" x14ac:dyDescent="0.4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s="12" customFormat="1" ht="25.5" customHeight="1" x14ac:dyDescent="0.4">
      <c r="A4" s="14" t="s">
        <v>0</v>
      </c>
      <c r="B4" s="14" t="s">
        <v>1</v>
      </c>
      <c r="C4" s="15" t="s">
        <v>2</v>
      </c>
      <c r="D4" s="16"/>
      <c r="E4" s="15" t="s">
        <v>3</v>
      </c>
      <c r="F4" s="16"/>
      <c r="G4" s="15" t="s">
        <v>4</v>
      </c>
      <c r="H4" s="16"/>
      <c r="I4" s="14" t="s">
        <v>5</v>
      </c>
      <c r="J4" s="17" t="s">
        <v>6</v>
      </c>
    </row>
    <row r="5" spans="1:10" s="12" customFormat="1" ht="25.5" customHeight="1" x14ac:dyDescent="0.4">
      <c r="A5" s="18"/>
      <c r="B5" s="19"/>
      <c r="C5" s="20"/>
      <c r="D5" s="21"/>
      <c r="E5" s="20"/>
      <c r="F5" s="21"/>
      <c r="G5" s="20"/>
      <c r="H5" s="21"/>
      <c r="I5" s="19"/>
      <c r="J5" s="21"/>
    </row>
    <row r="6" spans="1:10" ht="84" x14ac:dyDescent="0.35">
      <c r="A6" s="6">
        <v>1</v>
      </c>
      <c r="B6" s="22" t="s">
        <v>20</v>
      </c>
      <c r="C6" s="23" t="s">
        <v>21</v>
      </c>
      <c r="D6" s="24"/>
      <c r="E6" s="23" t="s">
        <v>21</v>
      </c>
      <c r="F6" s="24"/>
      <c r="G6" s="23" t="s">
        <v>21</v>
      </c>
      <c r="H6" s="24"/>
      <c r="I6" s="23" t="s">
        <v>21</v>
      </c>
      <c r="J6" s="24"/>
    </row>
    <row r="7" spans="1:10" ht="21" x14ac:dyDescent="0.35">
      <c r="A7" s="6">
        <v>3</v>
      </c>
      <c r="B7" s="25" t="s">
        <v>7</v>
      </c>
      <c r="C7" s="23" t="s">
        <v>21</v>
      </c>
      <c r="D7" s="24"/>
      <c r="E7" s="26">
        <v>288000</v>
      </c>
      <c r="F7" s="27"/>
      <c r="G7" s="28">
        <f>E7</f>
        <v>288000</v>
      </c>
      <c r="H7" s="29"/>
      <c r="I7" s="25">
        <f>G7*(100/E7)</f>
        <v>100</v>
      </c>
      <c r="J7" s="30" t="s">
        <v>21</v>
      </c>
    </row>
    <row r="8" spans="1:10" ht="21" x14ac:dyDescent="0.35">
      <c r="A8" s="6">
        <v>4</v>
      </c>
      <c r="B8" s="25" t="s">
        <v>8</v>
      </c>
      <c r="C8" s="23" t="s">
        <v>21</v>
      </c>
      <c r="D8" s="24"/>
      <c r="E8" s="26">
        <v>25800</v>
      </c>
      <c r="F8" s="27"/>
      <c r="G8" s="28">
        <f t="shared" ref="G8:G17" si="0">E8</f>
        <v>25800</v>
      </c>
      <c r="H8" s="29"/>
      <c r="I8" s="25">
        <f t="shared" ref="I8:I17" si="1">G8*(100/E8)</f>
        <v>100</v>
      </c>
      <c r="J8" s="30" t="s">
        <v>21</v>
      </c>
    </row>
    <row r="9" spans="1:10" ht="21" x14ac:dyDescent="0.35">
      <c r="A9" s="6">
        <v>5</v>
      </c>
      <c r="B9" s="25" t="s">
        <v>9</v>
      </c>
      <c r="C9" s="23" t="s">
        <v>21</v>
      </c>
      <c r="D9" s="24"/>
      <c r="E9" s="26">
        <v>5650</v>
      </c>
      <c r="F9" s="27"/>
      <c r="G9" s="28">
        <f t="shared" si="0"/>
        <v>5650</v>
      </c>
      <c r="H9" s="29"/>
      <c r="I9" s="25">
        <f t="shared" si="1"/>
        <v>100</v>
      </c>
      <c r="J9" s="30" t="s">
        <v>21</v>
      </c>
    </row>
    <row r="10" spans="1:10" ht="21" x14ac:dyDescent="0.35">
      <c r="A10" s="6">
        <v>6</v>
      </c>
      <c r="B10" s="25" t="s">
        <v>10</v>
      </c>
      <c r="C10" s="23" t="s">
        <v>21</v>
      </c>
      <c r="D10" s="24"/>
      <c r="E10" s="26">
        <v>12500</v>
      </c>
      <c r="F10" s="27"/>
      <c r="G10" s="28">
        <f t="shared" si="0"/>
        <v>12500</v>
      </c>
      <c r="H10" s="29"/>
      <c r="I10" s="25">
        <f t="shared" si="1"/>
        <v>100</v>
      </c>
      <c r="J10" s="30" t="s">
        <v>21</v>
      </c>
    </row>
    <row r="11" spans="1:10" ht="21" x14ac:dyDescent="0.35">
      <c r="A11" s="6">
        <v>7</v>
      </c>
      <c r="B11" s="25" t="s">
        <v>11</v>
      </c>
      <c r="C11" s="23" t="s">
        <v>21</v>
      </c>
      <c r="D11" s="24"/>
      <c r="E11" s="26">
        <v>2200</v>
      </c>
      <c r="F11" s="27"/>
      <c r="G11" s="28">
        <f t="shared" si="0"/>
        <v>2200</v>
      </c>
      <c r="H11" s="29"/>
      <c r="I11" s="25">
        <f t="shared" si="1"/>
        <v>100</v>
      </c>
      <c r="J11" s="30" t="s">
        <v>21</v>
      </c>
    </row>
    <row r="12" spans="1:10" ht="21" x14ac:dyDescent="0.35">
      <c r="A12" s="6">
        <v>8</v>
      </c>
      <c r="B12" s="31" t="s">
        <v>12</v>
      </c>
      <c r="C12" s="23" t="s">
        <v>21</v>
      </c>
      <c r="D12" s="24"/>
      <c r="E12" s="26">
        <v>130000</v>
      </c>
      <c r="F12" s="27"/>
      <c r="G12" s="28">
        <f t="shared" si="0"/>
        <v>130000</v>
      </c>
      <c r="H12" s="29"/>
      <c r="I12" s="25">
        <f t="shared" si="1"/>
        <v>100</v>
      </c>
      <c r="J12" s="30" t="s">
        <v>21</v>
      </c>
    </row>
    <row r="13" spans="1:10" ht="21" x14ac:dyDescent="0.35">
      <c r="A13" s="6">
        <v>9</v>
      </c>
      <c r="B13" s="31" t="s">
        <v>13</v>
      </c>
      <c r="C13" s="23" t="s">
        <v>21</v>
      </c>
      <c r="D13" s="24"/>
      <c r="E13" s="26">
        <v>225333</v>
      </c>
      <c r="F13" s="27"/>
      <c r="G13" s="28">
        <f t="shared" si="0"/>
        <v>225333</v>
      </c>
      <c r="H13" s="29"/>
      <c r="I13" s="25">
        <f t="shared" si="1"/>
        <v>100</v>
      </c>
      <c r="J13" s="30" t="s">
        <v>21</v>
      </c>
    </row>
    <row r="14" spans="1:10" ht="21" x14ac:dyDescent="0.35">
      <c r="A14" s="6">
        <v>10</v>
      </c>
      <c r="B14" s="25" t="s">
        <v>14</v>
      </c>
      <c r="C14" s="23" t="s">
        <v>21</v>
      </c>
      <c r="D14" s="24"/>
      <c r="E14" s="26">
        <v>1550</v>
      </c>
      <c r="F14" s="27"/>
      <c r="G14" s="28">
        <f t="shared" si="0"/>
        <v>1550</v>
      </c>
      <c r="H14" s="29"/>
      <c r="I14" s="25">
        <f t="shared" si="1"/>
        <v>100</v>
      </c>
      <c r="J14" s="30" t="s">
        <v>21</v>
      </c>
    </row>
    <row r="15" spans="1:10" ht="21" x14ac:dyDescent="0.35">
      <c r="A15" s="6">
        <v>11</v>
      </c>
      <c r="B15" s="25" t="s">
        <v>15</v>
      </c>
      <c r="C15" s="23" t="s">
        <v>21</v>
      </c>
      <c r="D15" s="24"/>
      <c r="E15" s="26">
        <v>3700</v>
      </c>
      <c r="F15" s="27"/>
      <c r="G15" s="28">
        <f t="shared" si="0"/>
        <v>3700</v>
      </c>
      <c r="H15" s="29"/>
      <c r="I15" s="25">
        <f t="shared" si="1"/>
        <v>100</v>
      </c>
      <c r="J15" s="30" t="s">
        <v>21</v>
      </c>
    </row>
    <row r="16" spans="1:10" ht="21" x14ac:dyDescent="0.35">
      <c r="A16" s="6">
        <v>12</v>
      </c>
      <c r="B16" s="25" t="s">
        <v>16</v>
      </c>
      <c r="C16" s="23" t="s">
        <v>21</v>
      </c>
      <c r="D16" s="24"/>
      <c r="E16" s="26">
        <f>SUM(E7:F15,F18,E17)</f>
        <v>710933</v>
      </c>
      <c r="F16" s="27"/>
      <c r="G16" s="28">
        <f t="shared" si="0"/>
        <v>710933</v>
      </c>
      <c r="H16" s="29"/>
      <c r="I16" s="25">
        <f t="shared" si="1"/>
        <v>100</v>
      </c>
      <c r="J16" s="30" t="s">
        <v>21</v>
      </c>
    </row>
    <row r="17" spans="1:10" ht="21" x14ac:dyDescent="0.35">
      <c r="A17" s="6">
        <v>13</v>
      </c>
      <c r="B17" s="25" t="s">
        <v>17</v>
      </c>
      <c r="C17" s="23" t="s">
        <v>21</v>
      </c>
      <c r="D17" s="24"/>
      <c r="E17" s="26">
        <v>16200</v>
      </c>
      <c r="F17" s="27"/>
      <c r="G17" s="28">
        <f t="shared" si="0"/>
        <v>16200</v>
      </c>
      <c r="H17" s="29"/>
      <c r="I17" s="25">
        <f t="shared" si="1"/>
        <v>100</v>
      </c>
      <c r="J17" s="30" t="s">
        <v>21</v>
      </c>
    </row>
    <row r="18" spans="1:10" ht="21" x14ac:dyDescent="0.35">
      <c r="A18" s="6">
        <v>14</v>
      </c>
      <c r="B18" s="25" t="s">
        <v>18</v>
      </c>
      <c r="C18" s="23" t="s">
        <v>21</v>
      </c>
      <c r="D18" s="24"/>
      <c r="E18" s="23" t="s">
        <v>21</v>
      </c>
      <c r="F18" s="24"/>
      <c r="G18" s="23" t="s">
        <v>21</v>
      </c>
      <c r="H18" s="24"/>
      <c r="I18" s="23" t="s">
        <v>21</v>
      </c>
      <c r="J18" s="24"/>
    </row>
    <row r="19" spans="1:10" ht="21" x14ac:dyDescent="0.25">
      <c r="A19" s="6" t="s">
        <v>19</v>
      </c>
      <c r="B19" s="32"/>
      <c r="C19" s="33"/>
      <c r="D19" s="29"/>
      <c r="E19" s="33"/>
      <c r="F19" s="29"/>
      <c r="G19" s="33"/>
      <c r="H19" s="29"/>
      <c r="I19" s="32"/>
      <c r="J19" s="32"/>
    </row>
    <row r="20" spans="1:10" ht="25.5" customHeight="1" x14ac:dyDescent="0.35">
      <c r="B20" s="7"/>
      <c r="C20" s="7"/>
      <c r="F20" s="2" t="s">
        <v>22</v>
      </c>
      <c r="G20" s="2"/>
    </row>
    <row r="21" spans="1:10" ht="24" customHeight="1" x14ac:dyDescent="0.35">
      <c r="B21" s="7"/>
      <c r="C21" s="7"/>
      <c r="F21" s="8"/>
      <c r="G21" s="8"/>
    </row>
    <row r="22" spans="1:10" ht="22.5" customHeight="1" x14ac:dyDescent="0.25">
      <c r="F22" s="8"/>
      <c r="G22" s="8"/>
    </row>
    <row r="23" spans="1:10" ht="24.75" customHeight="1" x14ac:dyDescent="0.25">
      <c r="F23" s="8"/>
      <c r="G23" s="8"/>
    </row>
    <row r="24" spans="1:10" ht="14.25" customHeight="1" x14ac:dyDescent="0.35">
      <c r="E24" s="1" t="s">
        <v>23</v>
      </c>
      <c r="F24" s="8"/>
      <c r="G24" s="8"/>
    </row>
    <row r="25" spans="1:10" ht="31.5" customHeight="1" x14ac:dyDescent="0.35">
      <c r="E25" s="5" t="s">
        <v>24</v>
      </c>
      <c r="F25" s="3" t="s">
        <v>25</v>
      </c>
      <c r="G25" s="3"/>
    </row>
    <row r="26" spans="1:10" ht="21" customHeight="1" x14ac:dyDescent="0.35">
      <c r="E26" s="4" t="s">
        <v>26</v>
      </c>
      <c r="F26" s="4"/>
      <c r="G26" s="4"/>
      <c r="H26" s="4"/>
    </row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spans="11:26" ht="20.25" customHeight="1" x14ac:dyDescent="0.35"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1:26" ht="21" customHeight="1" x14ac:dyDescent="0.25"/>
    <row r="35" spans="11:26" ht="14.25" customHeight="1" x14ac:dyDescent="0.25"/>
    <row r="36" spans="11:26" ht="14.25" customHeight="1" x14ac:dyDescent="0.25"/>
    <row r="37" spans="11:26" ht="14.25" customHeight="1" x14ac:dyDescent="0.25"/>
    <row r="38" spans="11:26" ht="14.25" customHeight="1" x14ac:dyDescent="0.25"/>
    <row r="39" spans="11:26" ht="14.25" customHeight="1" x14ac:dyDescent="0.25"/>
    <row r="40" spans="11:26" ht="14.25" customHeight="1" x14ac:dyDescent="0.25"/>
    <row r="41" spans="11:26" ht="14.25" customHeight="1" x14ac:dyDescent="0.25"/>
    <row r="42" spans="11:26" ht="14.25" customHeight="1" x14ac:dyDescent="0.25"/>
    <row r="43" spans="11:26" ht="14.25" customHeight="1" x14ac:dyDescent="0.25"/>
    <row r="44" spans="11:26" ht="14.25" customHeight="1" x14ac:dyDescent="0.25"/>
    <row r="45" spans="11:26" ht="14.25" customHeight="1" x14ac:dyDescent="0.25"/>
    <row r="46" spans="11:26" ht="14.25" customHeight="1" x14ac:dyDescent="0.25"/>
    <row r="47" spans="11:26" ht="14.25" customHeight="1" x14ac:dyDescent="0.25"/>
    <row r="48" spans="11:26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mergeCells count="56">
    <mergeCell ref="I4:I5"/>
    <mergeCell ref="J4:J5"/>
    <mergeCell ref="C17:D17"/>
    <mergeCell ref="E17:F17"/>
    <mergeCell ref="G17:H17"/>
    <mergeCell ref="C15:D15"/>
    <mergeCell ref="E15:F15"/>
    <mergeCell ref="G15:H15"/>
    <mergeCell ref="C16:D16"/>
    <mergeCell ref="E16:F16"/>
    <mergeCell ref="G16:H16"/>
    <mergeCell ref="E11:F11"/>
    <mergeCell ref="G11:H11"/>
    <mergeCell ref="A4:A5"/>
    <mergeCell ref="B4:B5"/>
    <mergeCell ref="C4:D5"/>
    <mergeCell ref="E4:F5"/>
    <mergeCell ref="G4:H5"/>
    <mergeCell ref="C8:D8"/>
    <mergeCell ref="C9:D9"/>
    <mergeCell ref="E9:F9"/>
    <mergeCell ref="G9:H9"/>
    <mergeCell ref="C10:D10"/>
    <mergeCell ref="E10:F10"/>
    <mergeCell ref="G10:H10"/>
    <mergeCell ref="E6:F6"/>
    <mergeCell ref="G6:H6"/>
    <mergeCell ref="C7:D7"/>
    <mergeCell ref="E7:F7"/>
    <mergeCell ref="G7:H7"/>
    <mergeCell ref="I18:J18"/>
    <mergeCell ref="A1:J3"/>
    <mergeCell ref="E14:F14"/>
    <mergeCell ref="G14:H14"/>
    <mergeCell ref="C12:D12"/>
    <mergeCell ref="E12:F12"/>
    <mergeCell ref="G12:H12"/>
    <mergeCell ref="C13:D13"/>
    <mergeCell ref="E13:F13"/>
    <mergeCell ref="G13:H13"/>
    <mergeCell ref="C14:D14"/>
    <mergeCell ref="I6:J6"/>
    <mergeCell ref="C11:D11"/>
    <mergeCell ref="E8:F8"/>
    <mergeCell ref="G8:H8"/>
    <mergeCell ref="C6:D6"/>
    <mergeCell ref="F20:G20"/>
    <mergeCell ref="F21:G24"/>
    <mergeCell ref="F25:G25"/>
    <mergeCell ref="E26:H26"/>
    <mergeCell ref="C18:D18"/>
    <mergeCell ref="E18:F18"/>
    <mergeCell ref="G18:H18"/>
    <mergeCell ref="C19:D19"/>
    <mergeCell ref="E19:F19"/>
    <mergeCell ref="G19:H19"/>
  </mergeCells>
  <pageMargins left="1.299212598425197" right="0.51181102362204722" top="0.35433070866141736" bottom="0.35433070866141736" header="0" footer="0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2026-07-23T18:08:06Z</cp:lastPrinted>
  <dcterms:created xsi:type="dcterms:W3CDTF">2024-01-10T07:59:11Z</dcterms:created>
  <dcterms:modified xsi:type="dcterms:W3CDTF">2026-07-23T18:08:28Z</dcterms:modified>
</cp:coreProperties>
</file>